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<sst xmlns="http://schemas.openxmlformats.org/spreadsheetml/2006/main" count="145" uniqueCount="101">
  <si>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Dział</t>
  </si>
  <si>
    <t>Rozdział</t>
  </si>
  <si>
    <t>1</t>
  </si>
  <si>
    <t>851</t>
  </si>
  <si>
    <t>852</t>
  </si>
  <si>
    <t>85201</t>
  </si>
  <si>
    <t>921</t>
  </si>
  <si>
    <t>92120</t>
  </si>
  <si>
    <t>Kwota dotacji</t>
  </si>
  <si>
    <t>celowej</t>
  </si>
  <si>
    <t>Jednostki sektora finansów publicznych</t>
  </si>
  <si>
    <t>801</t>
  </si>
  <si>
    <t>Biblioteka pedagogiczna w Wołominie</t>
  </si>
  <si>
    <t>85111</t>
  </si>
  <si>
    <t>SZPZOZ w Wołominie dofinansowanie kosztów kształcenia personelu</t>
  </si>
  <si>
    <t>92119</t>
  </si>
  <si>
    <t>Ośrodek Dokumentacji Etnograficznej</t>
  </si>
  <si>
    <t>85149</t>
  </si>
  <si>
    <t>Prowadzenie programów zdrowotnych SZPZOZ</t>
  </si>
  <si>
    <t>92116</t>
  </si>
  <si>
    <t>Gmina Wołomin prowadzenie biblioteki powiatowej</t>
  </si>
  <si>
    <t>80130</t>
  </si>
  <si>
    <t>Prowadzenie kursów zawodowych</t>
  </si>
  <si>
    <t>Finansowanie kosztów pobytu dzieci w domach dziecka</t>
  </si>
  <si>
    <t>85204</t>
  </si>
  <si>
    <t>Finansowanie kosztów pobytu dzieci w rodzinach zastępczych</t>
  </si>
  <si>
    <t>Jednostki nie należące do sektora finansów publicznych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</si>
  <si>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</si>
  <si>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</si>
  <si>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</si>
  <si>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</si>
  <si>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</si>
  <si>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</si>
  <si>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</si>
  <si>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</si>
  <si>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</si>
  <si>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</si>
  <si>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</si>
  <si>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</si>
  <si>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</si>
  <si>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Policealna Szkoła  - Centrum Nauki i Biznesu</t>
  </si>
  <si>
    <t>Publiczna Zasadnicza Szkoła Zawodowa w Radzyminie</t>
  </si>
  <si>
    <t>Niepubliczne College w Markach</t>
  </si>
  <si>
    <t>Niepubliczne Policealne Studium Zawodowe dla Dorosłych w Wołominie</t>
  </si>
  <si>
    <t>Policealna Szkoła Ochrony Guardia</t>
  </si>
  <si>
    <t>NSWW Struga Przysposabiająca do zawodu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</si>
  <si>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</si>
  <si>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</si>
  <si>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</si>
  <si>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</si>
  <si>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</si>
  <si>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</si>
  <si>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</si>
  <si>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</si>
  <si>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</si>
  <si>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</si>
  <si>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wspieranie akcji promujących zdrowie</t>
  </si>
  <si>
    <t>zapewnienie opieki dzieciom, które utraciły opiekę rodzicielską -  wspieranie form opieki zastępczej</t>
  </si>
  <si>
    <t>85203</t>
  </si>
  <si>
    <t>prowadzenie ośrodka wsparcia Caritas Radzymin</t>
  </si>
  <si>
    <t>85220</t>
  </si>
  <si>
    <t>Pomoc w integracji ze środowiskiem osób mających trudności w przystosowaniu się do życia</t>
  </si>
  <si>
    <t>85295</t>
  </si>
  <si>
    <t>853</t>
  </si>
  <si>
    <t>85311</t>
  </si>
  <si>
    <t>Działania na rzecz osób niepełnosprawnych</t>
  </si>
  <si>
    <t xml:space="preserve"> dofinansowanie działalności Warsztatów Terapii Zajęciowej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</si>
  <si>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</si>
  <si>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</si>
  <si>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</si>
  <si>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</si>
  <si>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</si>
  <si>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wykonanie prac remontowych i konserwatorskich obiektów zabytkowych</t>
  </si>
  <si>
    <t>926</t>
  </si>
  <si>
    <t>92605</t>
  </si>
  <si>
    <t>Dotacje udzielone w 2010 r z budżetu podmiotom należącym i nie należącym do sektora finansów publicznych</t>
  </si>
  <si>
    <t>Gmina Zielonka prowadzenie świetlicy środowiskowej</t>
  </si>
  <si>
    <t>Ogółem</t>
  </si>
  <si>
    <t>600</t>
  </si>
  <si>
    <t>60014</t>
  </si>
  <si>
    <t>Dotacja- przekazanie zadań drogowych Gminie Ząbki</t>
  </si>
  <si>
    <t>900</t>
  </si>
  <si>
    <t>90095</t>
  </si>
  <si>
    <t>90002</t>
  </si>
  <si>
    <t>Finansowanie unieszkodliwiania odpadów</t>
  </si>
  <si>
    <t>Ekologia i ochrona środowiska w zakresie prowadzenia działalności edukacyjnej</t>
  </si>
  <si>
    <t>Finansowanie ochrony obszarów cennych przyrodniczo</t>
  </si>
  <si>
    <t>Niepubliczne Technikum dla Dorosłych w Zielonce</t>
  </si>
  <si>
    <t>Niepubliczne Liceum Profilowane dla Dorosłych w Zielonce</t>
  </si>
  <si>
    <t>Dotacja celowa dla gminy Dąbrówka na wykonanie chodnika przy drodze powiatowej we wsi Zaścienie, Józefów i Kuligów</t>
  </si>
  <si>
    <t>Dotacja celowa dla Gminy  Tłuszcz na budowę chodnika w drodze powiatowej Nr 4329 W w obrębie Miąse Tłuszcz oraz w drodze powiatowej Nr 4325W od Postolisk do Nr 636</t>
  </si>
  <si>
    <t>SZPZOZ w Wołominie dofinansowanie kosztów zakupów sprzetu specjalistycznego i modernizacji oddziałów</t>
  </si>
  <si>
    <t>Miasto Stołeczne Warszawa warsztaty Terapii Zajęciowej</t>
  </si>
  <si>
    <t>Upowszechnianie kultury fizycznej i sportu                                     ( w formach niekomercyjnych)</t>
  </si>
  <si>
    <t>Dotacja na przekazanie zadań drogowych Gminie Tłuszcz</t>
  </si>
  <si>
    <t>Dotacja na budowę chodników Gmina Radzymin</t>
  </si>
  <si>
    <t>85214</t>
  </si>
  <si>
    <t>Pomoc finansowa dla Gminy Słubice</t>
  </si>
  <si>
    <t>754</t>
  </si>
  <si>
    <t>75478</t>
  </si>
  <si>
    <t>Pomoc finansowa dla Gminy Gorzyce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</si>
</sst>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9" fontId="27" fillId="0" borderId="1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workbookViewId="0" topLeftCell="A58">
      <selection activeCell="E69" sqref="E69"/>
    </sheetView>
  </sheetViews>
  <sheetFormatPr defaultColWidth="9.00390625" defaultRowHeight="12.75"/>
  <cols>
    <col min="1" max="1" width="9.75390625" style="0" customWidth="1"/>
    <col min="2" max="2" width="11.75390625" style="0" customWidth="1"/>
    <col min="3" max="3" width="48.875" style="0" customWidth="1"/>
    <col min="4" max="4" width="19.00390625" style="0" customWidth="1"/>
    <col min="5" max="5" width="19.125" style="0" customWidth="1"/>
    <col min="7" max="7" width="9.75390625" style="0" bestFit="1" customWidth="1"/>
  </cols>
  <sheetData>
    <row r="1" spans="1:4" ht="48.75" customHeight="1">
      <c r="A1" s="53" t="s">
        <v>75</v>
      </c>
      <c r="B1" s="53"/>
      <c r="C1" s="53"/>
      <c r="D1" s="53"/>
    </row>
    <row r="2" spans="1:5" ht="20.25" customHeight="1">
      <c r="A2" s="51" t="s">
        <v>0</v>
      </c>
      <c r="B2" s="51" t="s">
        <v>1</v>
      </c>
      <c r="C2" s="51" t="s">
        <v>54</v>
      </c>
      <c r="D2" s="46" t="s">
        <v>8</v>
      </c>
      <c r="E2" s="47"/>
    </row>
    <row r="3" spans="1:5" ht="18.75" customHeight="1">
      <c r="A3" s="52"/>
      <c r="B3" s="52"/>
      <c r="C3" s="52"/>
      <c r="D3" s="1" t="s">
        <v>53</v>
      </c>
      <c r="E3" s="1" t="s">
        <v>9</v>
      </c>
    </row>
    <row r="4" spans="1:5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</row>
    <row r="5" spans="1:5" s="4" customFormat="1" ht="26.25" customHeight="1">
      <c r="A5" s="55" t="s">
        <v>10</v>
      </c>
      <c r="B5" s="56"/>
      <c r="C5" s="21"/>
      <c r="D5" s="15"/>
      <c r="E5" s="16"/>
    </row>
    <row r="6" spans="1:5" s="4" customFormat="1" ht="17.25" customHeight="1">
      <c r="A6" s="25" t="s">
        <v>78</v>
      </c>
      <c r="B6" s="25" t="s">
        <v>79</v>
      </c>
      <c r="C6" s="24" t="s">
        <v>80</v>
      </c>
      <c r="D6" s="15"/>
      <c r="E6" s="16">
        <v>11000</v>
      </c>
    </row>
    <row r="7" spans="1:5" s="4" customFormat="1" ht="14.25" customHeight="1">
      <c r="A7" s="25" t="s">
        <v>78</v>
      </c>
      <c r="B7" s="25" t="s">
        <v>79</v>
      </c>
      <c r="C7" s="24" t="s">
        <v>94</v>
      </c>
      <c r="D7" s="15"/>
      <c r="E7" s="16">
        <v>25000</v>
      </c>
    </row>
    <row r="8" spans="1:5" s="4" customFormat="1" ht="34.5" customHeight="1">
      <c r="A8" s="25" t="s">
        <v>78</v>
      </c>
      <c r="B8" s="25" t="s">
        <v>79</v>
      </c>
      <c r="C8" s="24" t="s">
        <v>89</v>
      </c>
      <c r="D8" s="32"/>
      <c r="E8" s="33">
        <v>65000</v>
      </c>
    </row>
    <row r="9" spans="1:5" s="4" customFormat="1" ht="40.5" customHeight="1">
      <c r="A9" s="34" t="s">
        <v>78</v>
      </c>
      <c r="B9" s="34" t="s">
        <v>79</v>
      </c>
      <c r="C9" s="24" t="s">
        <v>90</v>
      </c>
      <c r="D9" s="32"/>
      <c r="E9" s="33">
        <v>150000</v>
      </c>
    </row>
    <row r="10" spans="1:5" s="4" customFormat="1" ht="15" customHeight="1">
      <c r="A10" s="25" t="s">
        <v>78</v>
      </c>
      <c r="B10" s="25" t="s">
        <v>79</v>
      </c>
      <c r="C10" s="24" t="s">
        <v>95</v>
      </c>
      <c r="D10" s="32"/>
      <c r="E10" s="33">
        <v>300000</v>
      </c>
    </row>
    <row r="11" spans="1:5" s="4" customFormat="1" ht="18" customHeight="1">
      <c r="A11" s="36" t="s">
        <v>98</v>
      </c>
      <c r="B11" s="36" t="s">
        <v>99</v>
      </c>
      <c r="C11" s="37" t="s">
        <v>100</v>
      </c>
      <c r="D11" s="38"/>
      <c r="E11" s="39">
        <v>60000</v>
      </c>
    </row>
    <row r="12" spans="1:5" s="4" customFormat="1" ht="16.5" customHeight="1">
      <c r="A12" s="8" t="s">
        <v>11</v>
      </c>
      <c r="B12" s="8" t="s">
        <v>21</v>
      </c>
      <c r="C12" s="9" t="s">
        <v>22</v>
      </c>
      <c r="D12" s="19"/>
      <c r="E12" s="20">
        <v>95000</v>
      </c>
    </row>
    <row r="13" spans="1:5" s="4" customFormat="1" ht="15.75" customHeight="1">
      <c r="A13" s="8" t="s">
        <v>11</v>
      </c>
      <c r="B13" s="10">
        <v>80147</v>
      </c>
      <c r="C13" s="9" t="s">
        <v>12</v>
      </c>
      <c r="D13" s="17"/>
      <c r="E13" s="18">
        <v>22224</v>
      </c>
    </row>
    <row r="14" spans="1:5" ht="25.5" customHeight="1">
      <c r="A14" s="5" t="s">
        <v>3</v>
      </c>
      <c r="B14" s="5" t="s">
        <v>13</v>
      </c>
      <c r="C14" s="6" t="s">
        <v>14</v>
      </c>
      <c r="D14" s="17"/>
      <c r="E14" s="18">
        <v>50000</v>
      </c>
    </row>
    <row r="15" spans="1:5" ht="33" customHeight="1">
      <c r="A15" s="8" t="s">
        <v>3</v>
      </c>
      <c r="B15" s="8" t="s">
        <v>13</v>
      </c>
      <c r="C15" s="9" t="s">
        <v>91</v>
      </c>
      <c r="D15" s="19"/>
      <c r="E15" s="20">
        <v>2083000</v>
      </c>
    </row>
    <row r="16" spans="1:5" ht="18.75" customHeight="1">
      <c r="A16" s="8" t="s">
        <v>3</v>
      </c>
      <c r="B16" s="8" t="s">
        <v>17</v>
      </c>
      <c r="C16" s="9" t="s">
        <v>18</v>
      </c>
      <c r="D16" s="19"/>
      <c r="E16" s="20">
        <v>104900</v>
      </c>
    </row>
    <row r="17" spans="1:5" ht="15.75" customHeight="1">
      <c r="A17" s="5" t="s">
        <v>4</v>
      </c>
      <c r="B17" s="5" t="s">
        <v>5</v>
      </c>
      <c r="C17" s="6" t="s">
        <v>23</v>
      </c>
      <c r="D17" s="19"/>
      <c r="E17" s="20">
        <v>558380</v>
      </c>
    </row>
    <row r="18" spans="1:5" ht="25.5" customHeight="1">
      <c r="A18" s="5" t="s">
        <v>4</v>
      </c>
      <c r="B18" s="5" t="s">
        <v>24</v>
      </c>
      <c r="C18" s="6" t="s">
        <v>25</v>
      </c>
      <c r="D18" s="19"/>
      <c r="E18" s="20">
        <v>223800</v>
      </c>
    </row>
    <row r="19" spans="1:5" ht="18" customHeight="1">
      <c r="A19" s="40" t="s">
        <v>4</v>
      </c>
      <c r="B19" s="40" t="s">
        <v>96</v>
      </c>
      <c r="C19" s="41" t="s">
        <v>97</v>
      </c>
      <c r="D19" s="12"/>
      <c r="E19" s="42">
        <v>10000</v>
      </c>
    </row>
    <row r="20" spans="1:5" ht="15" customHeight="1">
      <c r="A20" s="5" t="s">
        <v>4</v>
      </c>
      <c r="B20" s="5" t="s">
        <v>62</v>
      </c>
      <c r="C20" s="6" t="s">
        <v>76</v>
      </c>
      <c r="D20" s="19">
        <v>10000</v>
      </c>
      <c r="E20" s="20"/>
    </row>
    <row r="21" spans="1:5" s="35" customFormat="1" ht="18.75" customHeight="1">
      <c r="A21" s="8" t="s">
        <v>63</v>
      </c>
      <c r="B21" s="8" t="s">
        <v>64</v>
      </c>
      <c r="C21" s="9" t="s">
        <v>92</v>
      </c>
      <c r="D21" s="19"/>
      <c r="E21" s="20">
        <v>12144</v>
      </c>
    </row>
    <row r="22" spans="1:5" s="35" customFormat="1" ht="16.5" customHeight="1">
      <c r="A22" s="8" t="s">
        <v>81</v>
      </c>
      <c r="B22" s="8" t="s">
        <v>83</v>
      </c>
      <c r="C22" s="9" t="s">
        <v>84</v>
      </c>
      <c r="D22" s="19"/>
      <c r="E22" s="20">
        <v>120000</v>
      </c>
    </row>
    <row r="23" spans="1:5" ht="17.25" customHeight="1">
      <c r="A23" s="5" t="s">
        <v>81</v>
      </c>
      <c r="B23" s="5" t="s">
        <v>82</v>
      </c>
      <c r="C23" s="6" t="s">
        <v>86</v>
      </c>
      <c r="D23" s="19"/>
      <c r="E23" s="20">
        <v>15000</v>
      </c>
    </row>
    <row r="24" spans="1:5" ht="19.5" customHeight="1">
      <c r="A24" s="5" t="s">
        <v>6</v>
      </c>
      <c r="B24" s="5" t="s">
        <v>19</v>
      </c>
      <c r="C24" s="6" t="s">
        <v>20</v>
      </c>
      <c r="D24" s="17">
        <v>61200</v>
      </c>
      <c r="E24" s="18"/>
    </row>
    <row r="25" spans="1:5" ht="15" customHeight="1">
      <c r="A25" s="8" t="s">
        <v>6</v>
      </c>
      <c r="B25" s="8" t="s">
        <v>15</v>
      </c>
      <c r="C25" s="9" t="s">
        <v>16</v>
      </c>
      <c r="D25" s="17">
        <v>257272</v>
      </c>
      <c r="E25" s="18"/>
    </row>
    <row r="26" spans="1:5" ht="17.25" customHeight="1">
      <c r="A26" s="48" t="s">
        <v>52</v>
      </c>
      <c r="B26" s="49"/>
      <c r="C26" s="50"/>
      <c r="D26" s="12">
        <f>SUM(D6:D25)</f>
        <v>328472</v>
      </c>
      <c r="E26" s="12">
        <f>SUM(E5:E25)</f>
        <v>3905448</v>
      </c>
    </row>
    <row r="27" spans="1:5" ht="40.5" customHeight="1">
      <c r="A27" s="55" t="s">
        <v>26</v>
      </c>
      <c r="B27" s="56"/>
      <c r="C27" s="6"/>
      <c r="D27" s="19"/>
      <c r="E27" s="20"/>
    </row>
    <row r="28" spans="1:5" ht="15" customHeight="1">
      <c r="A28" s="5" t="s">
        <v>3</v>
      </c>
      <c r="B28" s="5" t="s">
        <v>55</v>
      </c>
      <c r="C28" s="6" t="s">
        <v>56</v>
      </c>
      <c r="D28" s="17"/>
      <c r="E28" s="18">
        <v>27000</v>
      </c>
    </row>
    <row r="29" spans="1:5" ht="27" customHeight="1">
      <c r="A29" s="5" t="s">
        <v>4</v>
      </c>
      <c r="B29" s="5" t="s">
        <v>5</v>
      </c>
      <c r="C29" s="6" t="s">
        <v>57</v>
      </c>
      <c r="D29" s="17"/>
      <c r="E29" s="18">
        <v>20000</v>
      </c>
    </row>
    <row r="30" spans="1:5" ht="17.25" customHeight="1">
      <c r="A30" s="8" t="s">
        <v>4</v>
      </c>
      <c r="B30" s="8" t="s">
        <v>58</v>
      </c>
      <c r="C30" s="9" t="s">
        <v>59</v>
      </c>
      <c r="D30" s="17">
        <v>292706</v>
      </c>
      <c r="E30" s="18">
        <v>0</v>
      </c>
    </row>
    <row r="31" spans="1:5" ht="28.5" customHeight="1">
      <c r="A31" s="5" t="s">
        <v>4</v>
      </c>
      <c r="B31" s="5" t="s">
        <v>60</v>
      </c>
      <c r="C31" s="6" t="s">
        <v>61</v>
      </c>
      <c r="D31" s="17"/>
      <c r="E31" s="18">
        <v>100000</v>
      </c>
    </row>
    <row r="32" spans="1:5" ht="15" customHeight="1">
      <c r="A32" s="5" t="s">
        <v>63</v>
      </c>
      <c r="B32" s="5" t="s">
        <v>64</v>
      </c>
      <c r="C32" s="6" t="s">
        <v>65</v>
      </c>
      <c r="D32" s="17"/>
      <c r="E32" s="18">
        <v>70000</v>
      </c>
    </row>
    <row r="33" spans="1:5" ht="24.75" customHeight="1">
      <c r="A33" s="8" t="s">
        <v>63</v>
      </c>
      <c r="B33" s="8" t="s">
        <v>64</v>
      </c>
      <c r="C33" s="9" t="s">
        <v>66</v>
      </c>
      <c r="D33" s="17"/>
      <c r="E33" s="18">
        <v>43500</v>
      </c>
    </row>
    <row r="34" spans="1:5" ht="24" customHeight="1">
      <c r="A34" s="5" t="s">
        <v>67</v>
      </c>
      <c r="B34" s="5" t="s">
        <v>68</v>
      </c>
      <c r="C34" s="6" t="s">
        <v>69</v>
      </c>
      <c r="D34" s="17"/>
      <c r="E34" s="18">
        <v>25000</v>
      </c>
    </row>
    <row r="35" spans="1:7" s="23" customFormat="1" ht="28.5" customHeight="1">
      <c r="A35" s="5" t="s">
        <v>81</v>
      </c>
      <c r="B35" s="27">
        <v>90095</v>
      </c>
      <c r="C35" s="26" t="s">
        <v>85</v>
      </c>
      <c r="D35" s="28"/>
      <c r="E35" s="29">
        <v>22000</v>
      </c>
      <c r="G35" s="43"/>
    </row>
    <row r="36" spans="1:5" ht="26.25" customHeight="1">
      <c r="A36" s="51" t="s">
        <v>0</v>
      </c>
      <c r="B36" s="51" t="s">
        <v>1</v>
      </c>
      <c r="C36" s="51" t="s">
        <v>54</v>
      </c>
      <c r="D36" s="46" t="s">
        <v>8</v>
      </c>
      <c r="E36" s="47"/>
    </row>
    <row r="37" spans="1:5" ht="26.25" customHeight="1">
      <c r="A37" s="52"/>
      <c r="B37" s="52"/>
      <c r="C37" s="52"/>
      <c r="D37" s="1" t="s">
        <v>53</v>
      </c>
      <c r="E37" s="1" t="s">
        <v>9</v>
      </c>
    </row>
    <row r="38" spans="1:5" ht="14.25" customHeight="1">
      <c r="A38" s="2" t="s">
        <v>2</v>
      </c>
      <c r="B38" s="3">
        <v>2</v>
      </c>
      <c r="C38" s="3">
        <v>3</v>
      </c>
      <c r="D38" s="3">
        <v>4</v>
      </c>
      <c r="E38" s="3">
        <v>5</v>
      </c>
    </row>
    <row r="39" spans="1:7" ht="59.25" customHeight="1">
      <c r="A39" s="8" t="s">
        <v>6</v>
      </c>
      <c r="B39" s="8" t="s">
        <v>70</v>
      </c>
      <c r="C39" s="9" t="s">
        <v>71</v>
      </c>
      <c r="D39" s="22"/>
      <c r="E39" s="20">
        <v>90000</v>
      </c>
      <c r="G39" s="44"/>
    </row>
    <row r="40" spans="1:5" ht="39" customHeight="1">
      <c r="A40" s="8" t="s">
        <v>6</v>
      </c>
      <c r="B40" s="8" t="s">
        <v>7</v>
      </c>
      <c r="C40" s="9" t="s">
        <v>72</v>
      </c>
      <c r="D40" s="22"/>
      <c r="E40" s="20">
        <v>30000</v>
      </c>
    </row>
    <row r="41" spans="1:5" ht="26.25" customHeight="1">
      <c r="A41" s="8" t="s">
        <v>73</v>
      </c>
      <c r="B41" s="8" t="s">
        <v>74</v>
      </c>
      <c r="C41" s="9" t="s">
        <v>93</v>
      </c>
      <c r="D41" s="22"/>
      <c r="E41" s="20">
        <v>72000</v>
      </c>
    </row>
    <row r="42" spans="1:5" ht="45.75" customHeight="1">
      <c r="A42" s="13">
        <v>801</v>
      </c>
      <c r="B42" s="13">
        <v>80111</v>
      </c>
      <c r="C42" s="14" t="s">
        <v>27</v>
      </c>
      <c r="D42" s="7"/>
      <c r="E42" s="11">
        <v>80974</v>
      </c>
    </row>
    <row r="43" spans="1:5" ht="26.25" customHeight="1">
      <c r="A43" s="13">
        <v>801</v>
      </c>
      <c r="B43" s="13">
        <v>80120</v>
      </c>
      <c r="C43" s="14" t="s">
        <v>28</v>
      </c>
      <c r="D43" s="7"/>
      <c r="E43" s="11">
        <v>172902</v>
      </c>
    </row>
    <row r="44" spans="1:5" ht="26.25" customHeight="1">
      <c r="A44" s="13">
        <v>801</v>
      </c>
      <c r="B44" s="13">
        <v>80120</v>
      </c>
      <c r="C44" s="14" t="s">
        <v>29</v>
      </c>
      <c r="D44" s="7"/>
      <c r="E44" s="11">
        <v>145454</v>
      </c>
    </row>
    <row r="45" spans="1:5" ht="20.25" customHeight="1">
      <c r="A45" s="13">
        <v>801</v>
      </c>
      <c r="B45" s="13">
        <v>80120</v>
      </c>
      <c r="C45" s="14" t="s">
        <v>30</v>
      </c>
      <c r="D45" s="7"/>
      <c r="E45" s="11">
        <v>55371</v>
      </c>
    </row>
    <row r="46" spans="1:5" ht="26.25" customHeight="1">
      <c r="A46" s="13">
        <v>801</v>
      </c>
      <c r="B46" s="13">
        <v>80120</v>
      </c>
      <c r="C46" s="14" t="s">
        <v>31</v>
      </c>
      <c r="D46" s="7"/>
      <c r="E46" s="11">
        <v>122254</v>
      </c>
    </row>
    <row r="47" spans="1:5" ht="26.25" customHeight="1">
      <c r="A47" s="13">
        <v>801</v>
      </c>
      <c r="B47" s="13">
        <v>80120</v>
      </c>
      <c r="C47" s="14" t="s">
        <v>32</v>
      </c>
      <c r="D47" s="7"/>
      <c r="E47" s="11">
        <v>71545</v>
      </c>
    </row>
    <row r="48" spans="1:5" ht="26.25" customHeight="1">
      <c r="A48" s="13">
        <v>801</v>
      </c>
      <c r="B48" s="13">
        <v>80120</v>
      </c>
      <c r="C48" s="14" t="s">
        <v>33</v>
      </c>
      <c r="D48" s="7"/>
      <c r="E48" s="11">
        <v>44244</v>
      </c>
    </row>
    <row r="49" spans="1:5" ht="26.25" customHeight="1">
      <c r="A49" s="13">
        <v>801</v>
      </c>
      <c r="B49" s="13">
        <v>80120</v>
      </c>
      <c r="C49" s="14" t="s">
        <v>34</v>
      </c>
      <c r="D49" s="7"/>
      <c r="E49" s="11">
        <v>538253</v>
      </c>
    </row>
    <row r="50" spans="1:5" ht="26.25" customHeight="1">
      <c r="A50" s="13">
        <v>801</v>
      </c>
      <c r="B50" s="13">
        <v>80120</v>
      </c>
      <c r="C50" s="14" t="s">
        <v>35</v>
      </c>
      <c r="D50" s="7"/>
      <c r="E50" s="11">
        <v>385391</v>
      </c>
    </row>
    <row r="51" spans="1:5" ht="26.25" customHeight="1">
      <c r="A51" s="13">
        <v>801</v>
      </c>
      <c r="B51" s="13">
        <v>80120</v>
      </c>
      <c r="C51" s="14" t="s">
        <v>36</v>
      </c>
      <c r="D51" s="7"/>
      <c r="E51" s="11">
        <v>371834</v>
      </c>
    </row>
    <row r="52" spans="1:5" ht="26.25" customHeight="1">
      <c r="A52" s="13">
        <v>801</v>
      </c>
      <c r="B52" s="13">
        <v>80120</v>
      </c>
      <c r="C52" s="14" t="s">
        <v>37</v>
      </c>
      <c r="D52" s="7"/>
      <c r="E52" s="11">
        <v>97221</v>
      </c>
    </row>
    <row r="53" spans="1:5" ht="26.25" customHeight="1">
      <c r="A53" s="13">
        <v>801</v>
      </c>
      <c r="B53" s="13">
        <v>80120</v>
      </c>
      <c r="C53" s="14" t="s">
        <v>38</v>
      </c>
      <c r="D53" s="7"/>
      <c r="E53" s="11">
        <v>67324</v>
      </c>
    </row>
    <row r="54" spans="1:5" ht="26.25" customHeight="1">
      <c r="A54" s="13">
        <v>801</v>
      </c>
      <c r="B54" s="13">
        <v>80120</v>
      </c>
      <c r="C54" s="14" t="s">
        <v>39</v>
      </c>
      <c r="D54" s="7"/>
      <c r="E54" s="11">
        <v>51421</v>
      </c>
    </row>
    <row r="55" spans="1:5" ht="26.25" customHeight="1">
      <c r="A55" s="13">
        <v>801</v>
      </c>
      <c r="B55" s="13">
        <v>80123</v>
      </c>
      <c r="C55" s="14" t="s">
        <v>88</v>
      </c>
      <c r="D55" s="22"/>
      <c r="E55" s="11">
        <v>389417</v>
      </c>
    </row>
    <row r="56" spans="1:5" ht="26.25" customHeight="1">
      <c r="A56" s="13">
        <v>801</v>
      </c>
      <c r="B56" s="13">
        <v>80130</v>
      </c>
      <c r="C56" s="14" t="s">
        <v>87</v>
      </c>
      <c r="D56" s="22"/>
      <c r="E56" s="11">
        <v>220550</v>
      </c>
    </row>
    <row r="57" spans="1:5" ht="26.25" customHeight="1">
      <c r="A57" s="30">
        <v>801</v>
      </c>
      <c r="B57" s="30">
        <v>80130</v>
      </c>
      <c r="C57" s="31" t="s">
        <v>40</v>
      </c>
      <c r="D57" s="22"/>
      <c r="E57" s="11">
        <v>1261721</v>
      </c>
    </row>
    <row r="58" spans="1:5" ht="26.25" customHeight="1">
      <c r="A58" s="13">
        <v>801</v>
      </c>
      <c r="B58" s="13">
        <v>80130</v>
      </c>
      <c r="C58" s="14" t="s">
        <v>41</v>
      </c>
      <c r="D58" s="7"/>
      <c r="E58" s="11">
        <v>864241</v>
      </c>
    </row>
    <row r="59" spans="1:5" ht="26.25" customHeight="1">
      <c r="A59" s="13">
        <v>801</v>
      </c>
      <c r="B59" s="13">
        <v>80130</v>
      </c>
      <c r="C59" s="14" t="s">
        <v>42</v>
      </c>
      <c r="D59" s="7"/>
      <c r="E59" s="11">
        <v>48090</v>
      </c>
    </row>
    <row r="60" spans="1:5" ht="26.25" customHeight="1">
      <c r="A60" s="13">
        <v>801</v>
      </c>
      <c r="B60" s="13">
        <v>80130</v>
      </c>
      <c r="C60" s="14" t="s">
        <v>43</v>
      </c>
      <c r="D60" s="7"/>
      <c r="E60" s="11">
        <v>196406</v>
      </c>
    </row>
    <row r="61" spans="1:5" ht="26.25" customHeight="1">
      <c r="A61" s="13">
        <v>801</v>
      </c>
      <c r="B61" s="13">
        <v>80130</v>
      </c>
      <c r="C61" s="14" t="s">
        <v>44</v>
      </c>
      <c r="D61" s="22"/>
      <c r="E61" s="11">
        <v>6559</v>
      </c>
    </row>
    <row r="62" spans="1:5" ht="26.25" customHeight="1">
      <c r="A62" s="13">
        <v>801</v>
      </c>
      <c r="B62" s="13">
        <v>80134</v>
      </c>
      <c r="C62" s="14" t="s">
        <v>45</v>
      </c>
      <c r="D62" s="7"/>
      <c r="E62" s="11">
        <v>87227</v>
      </c>
    </row>
    <row r="63" spans="1:5" ht="26.25" customHeight="1">
      <c r="A63" s="51" t="s">
        <v>0</v>
      </c>
      <c r="B63" s="51" t="s">
        <v>1</v>
      </c>
      <c r="C63" s="51" t="s">
        <v>54</v>
      </c>
      <c r="D63" s="46" t="s">
        <v>8</v>
      </c>
      <c r="E63" s="47"/>
    </row>
    <row r="64" spans="1:5" ht="26.25" customHeight="1">
      <c r="A64" s="52"/>
      <c r="B64" s="52"/>
      <c r="C64" s="52"/>
      <c r="D64" s="1" t="s">
        <v>53</v>
      </c>
      <c r="E64" s="1" t="s">
        <v>9</v>
      </c>
    </row>
    <row r="65" spans="1:5" ht="15" customHeight="1">
      <c r="A65" s="2" t="s">
        <v>2</v>
      </c>
      <c r="B65" s="3">
        <v>2</v>
      </c>
      <c r="C65" s="3">
        <v>3</v>
      </c>
      <c r="D65" s="3">
        <v>4</v>
      </c>
      <c r="E65" s="3">
        <v>5</v>
      </c>
    </row>
    <row r="66" spans="1:7" ht="26.25" customHeight="1">
      <c r="A66" s="13">
        <v>801</v>
      </c>
      <c r="B66" s="13">
        <v>80134</v>
      </c>
      <c r="C66" s="14" t="s">
        <v>46</v>
      </c>
      <c r="D66" s="7"/>
      <c r="E66" s="11">
        <v>243966</v>
      </c>
      <c r="G66" s="45"/>
    </row>
    <row r="67" spans="1:5" ht="31.5" customHeight="1">
      <c r="A67" s="13">
        <v>854</v>
      </c>
      <c r="B67" s="13">
        <v>85403</v>
      </c>
      <c r="C67" s="14" t="s">
        <v>47</v>
      </c>
      <c r="D67" s="7"/>
      <c r="E67" s="11">
        <v>1068813</v>
      </c>
    </row>
    <row r="68" spans="1:5" ht="37.5" customHeight="1">
      <c r="A68" s="13">
        <v>854</v>
      </c>
      <c r="B68" s="13">
        <v>85403</v>
      </c>
      <c r="C68" s="14" t="s">
        <v>48</v>
      </c>
      <c r="D68" s="7"/>
      <c r="E68" s="11">
        <v>1304618</v>
      </c>
    </row>
    <row r="69" spans="1:5" ht="37.5" customHeight="1">
      <c r="A69" s="13">
        <v>854</v>
      </c>
      <c r="B69" s="13">
        <v>85403</v>
      </c>
      <c r="C69" s="14" t="s">
        <v>49</v>
      </c>
      <c r="D69" s="7"/>
      <c r="E69" s="11">
        <v>598408</v>
      </c>
    </row>
    <row r="70" spans="1:5" ht="26.25" customHeight="1">
      <c r="A70" s="13">
        <v>854</v>
      </c>
      <c r="B70" s="13">
        <v>85410</v>
      </c>
      <c r="C70" s="14" t="s">
        <v>50</v>
      </c>
      <c r="D70" s="7"/>
      <c r="E70" s="11">
        <v>12185</v>
      </c>
    </row>
    <row r="71" spans="1:5" ht="26.25" customHeight="1">
      <c r="A71" s="13">
        <v>854</v>
      </c>
      <c r="B71" s="13">
        <v>85419</v>
      </c>
      <c r="C71" s="14" t="s">
        <v>51</v>
      </c>
      <c r="D71" s="7"/>
      <c r="E71" s="11">
        <v>1134768</v>
      </c>
    </row>
    <row r="72" spans="1:5" ht="26.25" customHeight="1">
      <c r="A72" s="57" t="s">
        <v>52</v>
      </c>
      <c r="B72" s="57"/>
      <c r="C72" s="57"/>
      <c r="D72" s="12">
        <f>SUM(D28+D29+D30+D31+D32+D33+D34+D35+D39+D40+D41+D42+D43+D44+D45+D46+D47+D48+D49+D50+D51+D52+D53+D54+D55+D56+D57+D58+D59+D60+D61+D62+D66+D67+D68+D69+D70+D71+D11+D19)</f>
        <v>292706</v>
      </c>
      <c r="E72" s="12">
        <f>SUM(E28+E29+E30+E31+E32+E33+E34+E35+E39+E40+E41+E42+E43+E44+E45+E46+E47+E48+E49+E50+E51+E52+E53+E54+E55+E56+E57+E58+E59+E60+E61+E62+E66+E67+E68+E69+E70+E71+E11+E19)</f>
        <v>10210657</v>
      </c>
    </row>
    <row r="73" spans="1:5" ht="30" customHeight="1">
      <c r="A73" s="54" t="s">
        <v>77</v>
      </c>
      <c r="B73" s="54"/>
      <c r="C73" s="54"/>
      <c r="D73" s="12">
        <f>SUM(D26+D72)</f>
        <v>621178</v>
      </c>
      <c r="E73" s="12">
        <f>E72+E26</f>
        <v>14116105</v>
      </c>
    </row>
  </sheetData>
  <sheetProtection/>
  <mergeCells count="18">
    <mergeCell ref="A1:D1"/>
    <mergeCell ref="A73:C73"/>
    <mergeCell ref="A2:A3"/>
    <mergeCell ref="B2:B3"/>
    <mergeCell ref="C2:C3"/>
    <mergeCell ref="D2:E2"/>
    <mergeCell ref="A5:B5"/>
    <mergeCell ref="A27:B27"/>
    <mergeCell ref="A72:C72"/>
    <mergeCell ref="D36:E36"/>
    <mergeCell ref="D63:E63"/>
    <mergeCell ref="A26:C26"/>
    <mergeCell ref="B36:B37"/>
    <mergeCell ref="C36:C37"/>
    <mergeCell ref="A63:A64"/>
    <mergeCell ref="B63:B64"/>
    <mergeCell ref="A36:A37"/>
    <mergeCell ref="C63:C6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5" r:id="rId1"/>
  <headerFooter alignWithMargins="0">
    <oddHeader>&amp;R&amp;9Załącznik Nr 5
do Uchwały Rady Powiatu Wołomińskiego 
Nr XLVII-353/10 
z dnia 26 października 2010 r.</oddHeader>
  </headerFooter>
  <rowBreaks count="2" manualBreakCount="2">
    <brk id="35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2010-10-29T06:28:34Z</cp:lastPrinted>
  <dcterms:created xsi:type="dcterms:W3CDTF">2008-02-05T13:39:36Z</dcterms:created>
  <dcterms:modified xsi:type="dcterms:W3CDTF">2010-10-29T06:46:03Z</dcterms:modified>
  <cp:category/>
  <cp:version/>
  <cp:contentType/>
  <cp:contentStatus/>
</cp:coreProperties>
</file>